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3" l="1"/>
  <c r="F16" i="13"/>
  <c r="F15" i="13"/>
  <c r="F14" i="13"/>
  <c r="F13" i="13"/>
  <c r="F12" i="13"/>
  <c r="F11" i="13"/>
  <c r="F10" i="13"/>
  <c r="F9" i="13"/>
  <c r="F8" i="13"/>
  <c r="F7" i="13"/>
  <c r="F18" i="13" l="1"/>
  <c r="F19" i="13" s="1"/>
  <c r="F20" i="13" l="1"/>
  <c r="F21" i="13"/>
  <c r="F22" i="13" s="1"/>
  <c r="F23" i="13" l="1"/>
  <c r="F2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<sst xmlns="http://schemas.openxmlformats.org/spreadsheetml/2006/main" count="6262" uniqueCount="822">
  <si>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</si>
  <si>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</si>
  <si>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</si>
  <si>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</si>
  <si>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</si>
  <si>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</si>
  <si>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</si>
  <si>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</si>
  <si>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</si>
  <si>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</si>
  <si>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</si>
  <si>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</si>
  <si>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</si>
  <si>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</si>
  <si>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</si>
  <si>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</si>
  <si>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</si>
  <si>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</si>
  <si>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</si>
  <si>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</si>
  <si>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</si>
  <si>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</si>
  <si>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</si>
  <si>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</si>
  <si>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</si>
  <si>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</si>
  <si>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</si>
  <si>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</si>
  <si>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</si>
  <si>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</si>
  <si>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</si>
  <si>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</si>
  <si>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</si>
  <si>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</si>
  <si>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</si>
  <si>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</si>
  <si>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</si>
  <si>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</si>
  <si>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</si>
  <si>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</si>
  <si>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</si>
  <si>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</si>
  <si>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</si>
  <si>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</si>
  <si>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</si>
  <si>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</si>
  <si>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</si>
  <si>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</si>
  <si>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</si>
  <si>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</si>
  <si>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</si>
  <si>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</si>
  <si>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</si>
  <si>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</si>
  <si>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</si>
  <si>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</si>
  <si>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</si>
  <si>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</si>
  <si>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</si>
  <si>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</si>
  <si>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</si>
  <si>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</si>
  <si>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</si>
  <si>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</si>
  <si>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</si>
  <si>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</si>
  <si>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</si>
  <si>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</si>
  <si>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</si>
  <si>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</si>
  <si>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</si>
  <si>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</si>
  <si>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</si>
  <si>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</si>
  <si>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</si>
  <si>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</si>
  <si>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</si>
  <si>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</si>
  <si>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</si>
  <si>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</si>
  <si>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</si>
  <si>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</si>
  <si>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</si>
  <si>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</si>
  <si>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</si>
  <si>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</si>
  <si>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</si>
  <si>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</si>
  <si>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</si>
  <si>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</si>
  <si>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</si>
  <si>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</si>
  <si>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</si>
  <si>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</si>
  <si>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</si>
  <si>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</si>
  <si>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</si>
  <si>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</si>
  <si>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</si>
  <si>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</si>
  <si>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</si>
  <si>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</si>
  <si>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</si>
  <si>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</si>
  <si>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</si>
  <si>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</si>
  <si>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</si>
  <si>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</si>
  <si>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</si>
  <si>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</si>
  <si>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</si>
  <si>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</si>
  <si>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</si>
  <si>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</si>
  <si>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</si>
  <si>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</si>
  <si>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</si>
  <si>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</si>
  <si>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</si>
  <si>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</si>
  <si>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</si>
  <si>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</si>
  <si>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</si>
  <si>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</si>
  <si>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</si>
  <si>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</si>
  <si>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</si>
  <si>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</si>
  <si>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</si>
  <si>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</si>
  <si>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</si>
  <si>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</si>
  <si>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</si>
  <si>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</si>
  <si>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</si>
  <si>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</si>
  <si>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</si>
  <si>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</si>
  <si>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</si>
  <si>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</si>
  <si>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</si>
  <si>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</si>
  <si>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</si>
  <si>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</si>
  <si>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</si>
  <si>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</si>
  <si>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</si>
  <si>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</si>
  <si>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</si>
  <si>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</si>
  <si>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</si>
  <si>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</si>
  <si>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</si>
  <si>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</si>
  <si>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</si>
  <si>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</si>
  <si>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</si>
  <si>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</si>
  <si>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</si>
  <si>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</si>
  <si>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</si>
  <si>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</si>
  <si>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</si>
  <si>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</si>
  <si>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</si>
  <si>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</si>
  <si>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</si>
  <si>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</si>
  <si>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</si>
  <si>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</si>
  <si>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</si>
  <si>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</si>
  <si>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</si>
  <si>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</si>
  <si>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</si>
  <si>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</si>
  <si>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</si>
  <si>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</si>
  <si>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</si>
  <si>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</si>
  <si>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</si>
  <si>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</si>
  <si>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</si>
  <si>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</si>
  <si>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</si>
  <si>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</si>
  <si>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</si>
  <si>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</si>
  <si>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</si>
  <si>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</si>
  <si>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</si>
  <si>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</si>
  <si>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</si>
  <si>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</si>
  <si>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</si>
  <si>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</si>
  <si>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</si>
  <si>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</si>
  <si>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</si>
  <si>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</si>
  <si>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</si>
  <si>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</si>
  <si>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</si>
  <si>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</si>
  <si>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</si>
  <si>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</si>
  <si>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</si>
  <si>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</si>
  <si>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</si>
  <si>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</si>
  <si>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</si>
  <si>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</si>
  <si>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</si>
  <si>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</si>
  <si>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</si>
  <si>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</si>
  <si>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</si>
  <si>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</si>
  <si>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</si>
  <si>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</si>
  <si>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</si>
  <si>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</si>
  <si>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</si>
  <si>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</si>
  <si>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</si>
  <si>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</si>
  <si>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</si>
  <si>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</si>
  <si>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</si>
  <si>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</si>
  <si>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</si>
  <si>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</si>
  <si>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</si>
  <si>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</si>
  <si>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</si>
  <si>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</si>
  <si>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</si>
  <si>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</si>
  <si>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</si>
  <si>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</si>
  <si>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</si>
  <si>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</si>
  <si>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</si>
  <si>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</si>
  <si>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</si>
  <si>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</si>
  <si>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</si>
  <si>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</si>
  <si>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</si>
  <si>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</si>
  <si>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</si>
  <si>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</si>
  <si>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</si>
  <si>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</si>
  <si>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</si>
  <si>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</si>
  <si>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</si>
  <si>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</si>
  <si>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</si>
  <si>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</si>
  <si>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</si>
  <si>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</si>
  <si>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</si>
  <si>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</si>
  <si>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</si>
  <si>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</si>
  <si>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</si>
  <si>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</si>
  <si>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</si>
  <si>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</si>
  <si>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</si>
  <si>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</si>
  <si>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</si>
  <si>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</si>
  <si>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</si>
  <si>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</si>
  <si>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</si>
  <si>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</si>
  <si>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</si>
  <si>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</si>
  <si>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</si>
  <si>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</si>
  <si>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</si>
  <si>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</si>
  <si>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</si>
  <si>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</si>
  <si>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</si>
  <si>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</si>
  <si>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</si>
  <si>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</si>
  <si>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</si>
  <si>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</si>
  <si>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</si>
  <si>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</si>
  <si>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</si>
  <si>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</si>
  <si>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</si>
  <si>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</si>
  <si>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</si>
  <si>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</si>
  <si>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</si>
  <si>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</si>
  <si>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</si>
  <si>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</si>
  <si>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</si>
  <si>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</si>
  <si>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</si>
  <si>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</si>
  <si>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</si>
  <si>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</si>
  <si>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</si>
  <si>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</si>
  <si>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</si>
  <si>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</si>
  <si>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</si>
  <si>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</si>
  <si>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</si>
  <si>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</si>
  <si>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</si>
  <si>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</si>
  <si>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</si>
  <si>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</si>
  <si>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</si>
  <si>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</si>
  <si>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</si>
  <si>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</si>
  <si>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</si>
  <si>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</si>
  <si>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</si>
  <si>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</si>
  <si>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</si>
  <si>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</si>
  <si>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</si>
  <si>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</si>
  <si>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</si>
  <si>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</si>
  <si>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</si>
  <si>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</si>
  <si>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</si>
  <si>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</si>
  <si>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</si>
  <si>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</si>
  <si>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</si>
  <si>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</si>
  <si>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</si>
  <si>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</si>
  <si>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</si>
  <si>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</si>
  <si>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</si>
  <si>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</si>
  <si>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</si>
  <si>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</si>
  <si>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</si>
  <si>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</si>
  <si>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</si>
  <si>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</si>
  <si>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</si>
  <si>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</si>
  <si>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</si>
  <si>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</si>
  <si>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</si>
  <si>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</si>
  <si>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</si>
  <si>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</si>
  <si>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</si>
  <si>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</si>
  <si>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</si>
  <si>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</si>
  <si>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</si>
  <si>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</si>
  <si>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</si>
  <si>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</si>
  <si>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</si>
  <si>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</si>
  <si>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</si>
  <si>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</si>
  <si>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</si>
  <si>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</si>
  <si>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</si>
  <si>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</si>
  <si>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</si>
  <si>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</si>
  <si>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</si>
  <si>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</si>
  <si>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</si>
  <si>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</si>
  <si>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</si>
  <si>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</si>
  <si>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</si>
  <si>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</si>
  <si>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</si>
  <si>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</si>
  <si>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</si>
  <si>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</si>
  <si>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</si>
  <si>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</si>
  <si>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</si>
  <si>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</si>
  <si>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</si>
  <si>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</si>
  <si>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</si>
  <si>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</si>
  <si>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</si>
  <si>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</si>
  <si>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</si>
  <si>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</si>
  <si>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</si>
  <si>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</si>
  <si>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</si>
  <si>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</si>
  <si>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</si>
  <si>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</si>
  <si>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</si>
  <si>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</si>
  <si>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</si>
  <si>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</si>
  <si>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</si>
  <si>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</si>
  <si>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</si>
  <si>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</si>
  <si>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</si>
  <si>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</si>
  <si>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</si>
  <si>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</si>
  <si>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</si>
  <si>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</si>
  <si>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</si>
  <si>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</si>
  <si>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</si>
  <si>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</si>
  <si>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</si>
  <si>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</si>
  <si>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</si>
  <si>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</si>
  <si>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</si>
  <si>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</si>
  <si>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</si>
  <si>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</si>
  <si>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</si>
  <si>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</si>
  <si>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</si>
  <si>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</si>
  <si>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</si>
  <si>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</si>
  <si>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</si>
  <si>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</si>
  <si>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</si>
  <si>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</si>
  <si>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</si>
  <si>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</si>
  <si>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</si>
  <si>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</si>
  <si>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</si>
  <si>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</si>
  <si>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</si>
  <si>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</si>
  <si>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</si>
  <si>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</si>
  <si>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</si>
  <si>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</si>
  <si>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</si>
  <si>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</si>
  <si>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</si>
  <si>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</si>
  <si>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</si>
  <si>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</si>
  <si>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</si>
  <si>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</si>
  <si>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</si>
  <si>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</si>
  <si>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</si>
  <si>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</si>
  <si>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</si>
  <si>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</si>
  <si>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</si>
  <si>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</si>
  <si>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</si>
  <si>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</si>
  <si>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</si>
  <si>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</si>
  <si>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</si>
  <si>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</si>
  <si>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</si>
  <si>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</si>
  <si>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</si>
  <si>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</si>
  <si>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</si>
  <si>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</si>
  <si>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</si>
  <si>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</si>
  <si>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</si>
  <si>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</si>
  <si>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</si>
  <si>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</si>
  <si>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</si>
  <si>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</si>
  <si>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</si>
  <si>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</si>
  <si>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</si>
  <si>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</si>
  <si>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</si>
  <si>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</si>
  <si>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</si>
  <si>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</si>
  <si>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</si>
  <si>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</si>
  <si>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</si>
  <si>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</si>
  <si>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</si>
  <si>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</si>
  <si>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</si>
  <si>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</si>
  <si>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</si>
  <si>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</si>
  <si>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</si>
  <si>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</si>
  <si>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</si>
  <si>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</si>
  <si>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</si>
  <si>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</si>
  <si>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</si>
  <si>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</si>
  <si>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</si>
  <si>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</si>
  <si>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</si>
  <si>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</si>
  <si>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</si>
  <si>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</si>
  <si>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</si>
  <si>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</si>
  <si>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</si>
  <si>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</si>
  <si>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</si>
  <si>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</si>
  <si>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</si>
  <si>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</si>
  <si>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</si>
  <si>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</si>
  <si>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</si>
  <si>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</si>
  <si>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</si>
  <si>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</si>
  <si>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</si>
  <si>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</si>
  <si>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</si>
  <si>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</si>
  <si>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</si>
  <si>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</si>
  <si>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</si>
  <si>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</si>
  <si>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</si>
  <si>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</si>
  <si>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</si>
  <si>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</si>
  <si>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</si>
  <si>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</si>
  <si>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</si>
  <si>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</si>
  <si>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</si>
  <si>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</si>
  <si>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</si>
  <si>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</si>
  <si>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</si>
  <si>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</si>
  <si>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</si>
  <si>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</si>
  <si>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</si>
  <si>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</si>
  <si>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</si>
  <si>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</si>
  <si>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</si>
  <si>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</si>
  <si>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</si>
  <si>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</si>
  <si>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</si>
  <si>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</si>
  <si>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</si>
  <si>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</si>
  <si>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</si>
  <si>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</si>
  <si>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</si>
  <si>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</si>
  <si>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</si>
  <si>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</si>
  <si>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</si>
  <si>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</si>
  <si>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</si>
  <si>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</si>
  <si>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</si>
  <si>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</si>
  <si>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</si>
  <si>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</si>
  <si>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</si>
  <si>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</si>
  <si>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</si>
  <si>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</si>
  <si>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</si>
  <si>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</si>
  <si>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</si>
  <si>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</si>
  <si>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</si>
  <si>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</si>
  <si>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</si>
  <si>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</si>
  <si>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</si>
  <si>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</si>
  <si>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</si>
  <si>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</si>
  <si>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</si>
  <si>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</si>
  <si>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</si>
  <si>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</si>
  <si>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</si>
  <si>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</si>
  <si>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</si>
  <si>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</si>
  <si>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</si>
  <si>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</si>
  <si>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</si>
  <si>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</si>
  <si>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</si>
  <si>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</si>
  <si>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</si>
  <si>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</si>
  <si>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</si>
  <si>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</si>
  <si>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</si>
  <si>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</si>
  <si>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</si>
  <si>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</si>
  <si>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</si>
  <si>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</si>
  <si>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</si>
  <si>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</si>
  <si>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</si>
  <si>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</si>
  <si>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</si>
  <si>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</si>
  <si>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</si>
  <si>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</si>
  <si>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</si>
  <si>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</si>
  <si>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</si>
  <si>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</si>
  <si>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</si>
  <si>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</si>
  <si>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</si>
  <si>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</si>
  <si>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</si>
  <si>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</si>
  <si>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</si>
  <si>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</si>
  <si>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</si>
  <si>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</si>
  <si>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</si>
  <si>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</si>
  <si>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</si>
  <si>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</si>
  <si>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</si>
  <si>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</si>
  <si>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</si>
  <si>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</si>
  <si>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</si>
  <si>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</si>
  <si>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</si>
  <si>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</si>
  <si>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</si>
  <si>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</si>
  <si>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</si>
  <si>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</si>
  <si>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</si>
  <si>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</si>
  <si>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</si>
  <si>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</si>
  <si>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</si>
  <si>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</si>
  <si>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</si>
  <si>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</si>
  <si>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</si>
  <si>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</si>
  <si>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</si>
  <si>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</si>
  <si>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</si>
  <si>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</si>
  <si>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</si>
  <si>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</si>
  <si>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</si>
  <si>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</si>
  <si>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</si>
  <si>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</si>
  <si>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</si>
  <si>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</si>
  <si>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</si>
  <si>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</si>
  <si>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</si>
  <si>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</si>
  <si>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</si>
  <si>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</si>
  <si>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</si>
  <si>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</si>
  <si>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</si>
  <si>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</si>
  <si>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</si>
  <si>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</si>
  <si>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</si>
  <si>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</si>
  <si>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</si>
  <si>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</si>
  <si>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</si>
  <si>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</si>
  <si>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</si>
  <si>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</si>
  <si>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</si>
  <si>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</si>
  <si>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</si>
  <si>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</si>
  <si>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</si>
  <si>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</si>
  <si>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</si>
  <si>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</si>
  <si>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</si>
  <si>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</si>
  <si>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</si>
  <si>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</si>
  <si>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</si>
  <si>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</si>
  <si>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</si>
  <si>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</si>
  <si>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</si>
  <si>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</si>
  <si>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</si>
  <si>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</si>
  <si>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</si>
  <si>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</si>
  <si>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</si>
  <si>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</si>
  <si>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</si>
  <si>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</si>
  <si>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</si>
  <si>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</si>
  <si>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</si>
  <si>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</si>
  <si>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</si>
  <si>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</si>
  <si>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</si>
  <si>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</si>
  <si>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</si>
  <si>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</si>
  <si>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</si>
  <si>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</si>
  <si>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</si>
  <si>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</si>
  <si>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</si>
  <si>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</si>
  <si>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</si>
  <si>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</si>
  <si>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</si>
  <si>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</si>
  <si>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</si>
  <si>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</si>
  <si>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</si>
  <si>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</si>
  <si>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</si>
  <si>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</si>
  <si>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</si>
  <si>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</si>
  <si>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</si>
  <si>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</si>
  <si>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</si>
  <si>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</si>
  <si>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</si>
  <si>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</si>
  <si>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</si>
  <si>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</si>
  <si>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</si>
  <si>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</si>
  <si>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</si>
  <si>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</si>
  <si>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</si>
  <si>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</si>
  <si>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</si>
  <si>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</si>
  <si>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</si>
  <si>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</si>
  <si>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</si>
  <si>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</si>
  <si>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</si>
  <si>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</si>
  <si>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</si>
  <si>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</si>
  <si>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</si>
  <si>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</si>
  <si>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</si>
  <si>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</si>
  <si>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</si>
  <si>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</si>
  <si>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</si>
  <si>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</si>
  <si>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</si>
  <si>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</si>
  <si>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</si>
  <si>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</si>
  <si>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</si>
  <si>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</si>
  <si>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</si>
  <si>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</si>
  <si>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</si>
  <si>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</si>
  <si>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IV კატ. გრუნტის დამუშავება ხელით,  დატვირთვა და გატანა                                            30 კმ-ზე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</si>
  <si>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</si>
  <si>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</si>
  <si>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</si>
  <si>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 xml:space="preserve">კანალიზაციის პოლიეთილენის გოფრირებული მილის SN8                                                         d=200 მმ მოწყობა                 </t>
  </si>
  <si>
    <t>5-1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</si>
  <si>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</si>
  <si>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</si>
  <si>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პოლიეთილენის გოფრირებული  ქუროს  მოწყობა d=200 მმ /რეზინის საფენით/</t>
  </si>
  <si>
    <t>7-1</t>
  </si>
  <si>
    <t>შემაერთებელი გოფრირებული ქურო d=200 მმ</t>
  </si>
  <si>
    <t>რეზინის საფენი d=200 მმ</t>
  </si>
  <si>
    <t>საპროექტო კანალიზაციის პოლიეთილენის გოფრირებული მილის SN8 d=200 მმ მიერთება არსებულ d=200 მმ ქსელში, არსებულ კანალიზაციის ჭაში</t>
  </si>
  <si>
    <t>დიდი ჯიხაიშის გასასვლელში, კანალიზაციის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</si>
</sst>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7" t="s">
        <v>0</v>
      </c>
      <c r="B5" s="279" t="s">
        <v>1</v>
      </c>
      <c r="C5" s="275" t="s">
        <v>2</v>
      </c>
      <c r="D5" s="275" t="s">
        <v>3</v>
      </c>
      <c r="E5" s="275" t="s">
        <v>4</v>
      </c>
      <c r="F5" s="275" t="s">
        <v>5</v>
      </c>
      <c r="G5" s="274" t="s">
        <v>6</v>
      </c>
      <c r="H5" s="274"/>
      <c r="I5" s="274" t="s">
        <v>7</v>
      </c>
      <c r="J5" s="274"/>
      <c r="K5" s="275" t="s">
        <v>8</v>
      </c>
      <c r="L5" s="275"/>
      <c r="M5" s="244" t="s">
        <v>9</v>
      </c>
    </row>
    <row r="6" spans="1:26" ht="16.5" thickBot="1" x14ac:dyDescent="0.4">
      <c r="A6" s="278"/>
      <c r="B6" s="280"/>
      <c r="C6" s="281"/>
      <c r="D6" s="281"/>
      <c r="E6" s="281"/>
      <c r="F6" s="28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2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9" sqref="B2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77" t="s">
        <v>0</v>
      </c>
      <c r="B4" s="275" t="s">
        <v>2</v>
      </c>
      <c r="C4" s="275" t="s">
        <v>3</v>
      </c>
      <c r="D4" s="275" t="s">
        <v>767</v>
      </c>
      <c r="E4" s="282" t="s">
        <v>10</v>
      </c>
      <c r="F4" s="279" t="s">
        <v>768</v>
      </c>
      <c r="G4" s="264"/>
    </row>
    <row r="5" spans="1:10" ht="16.5" thickBot="1" x14ac:dyDescent="0.4">
      <c r="A5" s="278"/>
      <c r="B5" s="281"/>
      <c r="C5" s="281"/>
      <c r="D5" s="281"/>
      <c r="E5" s="283"/>
      <c r="F5" s="280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15</v>
      </c>
    </row>
    <row r="7" spans="1:10" s="42" customFormat="1" ht="16.5" x14ac:dyDescent="0.35">
      <c r="A7" s="113">
        <v>1</v>
      </c>
      <c r="B7" s="252" t="s">
        <v>808</v>
      </c>
      <c r="C7" s="84" t="s">
        <v>773</v>
      </c>
      <c r="D7" s="41">
        <v>19.200000000000003</v>
      </c>
      <c r="E7" s="181"/>
      <c r="F7" s="181">
        <f>D7*E7</f>
        <v>0</v>
      </c>
      <c r="G7" s="253" t="s">
        <v>804</v>
      </c>
    </row>
    <row r="8" spans="1:10" s="67" customFormat="1" ht="16.5" x14ac:dyDescent="0.35">
      <c r="A8" s="134">
        <v>2</v>
      </c>
      <c r="B8" s="254" t="s">
        <v>809</v>
      </c>
      <c r="C8" s="51" t="s">
        <v>773</v>
      </c>
      <c r="D8" s="52">
        <v>9.6</v>
      </c>
      <c r="E8" s="181"/>
      <c r="F8" s="181">
        <f t="shared" ref="F8:F17" si="0">D8*E8</f>
        <v>0</v>
      </c>
      <c r="G8" s="253" t="s">
        <v>804</v>
      </c>
    </row>
    <row r="9" spans="1:10" s="67" customFormat="1" ht="16.5" x14ac:dyDescent="0.35">
      <c r="A9" s="113">
        <v>3</v>
      </c>
      <c r="B9" s="254" t="s">
        <v>810</v>
      </c>
      <c r="C9" s="84" t="s">
        <v>773</v>
      </c>
      <c r="D9" s="85">
        <v>5.6</v>
      </c>
      <c r="E9" s="181"/>
      <c r="F9" s="181">
        <f t="shared" si="0"/>
        <v>0</v>
      </c>
      <c r="G9" s="253" t="s">
        <v>804</v>
      </c>
    </row>
    <row r="10" spans="1:10" s="67" customFormat="1" ht="16.5" x14ac:dyDescent="0.35">
      <c r="A10" s="43" t="s">
        <v>248</v>
      </c>
      <c r="B10" s="254" t="s">
        <v>811</v>
      </c>
      <c r="C10" s="84" t="s">
        <v>773</v>
      </c>
      <c r="D10" s="85">
        <v>3.2</v>
      </c>
      <c r="E10" s="181"/>
      <c r="F10" s="181">
        <f t="shared" si="0"/>
        <v>0</v>
      </c>
      <c r="G10" s="253" t="s">
        <v>804</v>
      </c>
    </row>
    <row r="11" spans="1:10" x14ac:dyDescent="0.35">
      <c r="A11" s="134">
        <v>5</v>
      </c>
      <c r="B11" s="8" t="s">
        <v>812</v>
      </c>
      <c r="C11" s="51" t="s">
        <v>27</v>
      </c>
      <c r="D11" s="52">
        <v>20</v>
      </c>
      <c r="E11" s="181"/>
      <c r="F11" s="181">
        <f t="shared" si="0"/>
        <v>0</v>
      </c>
      <c r="G11" s="253" t="s">
        <v>804</v>
      </c>
    </row>
    <row r="12" spans="1:10" x14ac:dyDescent="0.35">
      <c r="A12" s="49" t="s">
        <v>813</v>
      </c>
      <c r="B12" s="8" t="s">
        <v>814</v>
      </c>
      <c r="C12" s="51" t="s">
        <v>27</v>
      </c>
      <c r="D12" s="52">
        <v>20.2</v>
      </c>
      <c r="E12" s="181"/>
      <c r="F12" s="181">
        <f t="shared" si="0"/>
        <v>0</v>
      </c>
      <c r="G12" s="253" t="s">
        <v>807</v>
      </c>
    </row>
    <row r="13" spans="1:10" x14ac:dyDescent="0.35">
      <c r="A13" s="134">
        <v>6</v>
      </c>
      <c r="B13" s="8" t="s">
        <v>815</v>
      </c>
      <c r="C13" s="51" t="s">
        <v>27</v>
      </c>
      <c r="D13" s="52">
        <v>20</v>
      </c>
      <c r="E13" s="181"/>
      <c r="F13" s="181">
        <f t="shared" si="0"/>
        <v>0</v>
      </c>
      <c r="G13" s="253" t="s">
        <v>804</v>
      </c>
    </row>
    <row r="14" spans="1:10" x14ac:dyDescent="0.35">
      <c r="A14" s="49" t="s">
        <v>252</v>
      </c>
      <c r="B14" s="255" t="s">
        <v>816</v>
      </c>
      <c r="C14" s="51" t="s">
        <v>28</v>
      </c>
      <c r="D14" s="52">
        <v>6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49" t="s">
        <v>817</v>
      </c>
      <c r="B15" s="255" t="s">
        <v>818</v>
      </c>
      <c r="C15" s="51" t="s">
        <v>28</v>
      </c>
      <c r="D15" s="52">
        <v>6</v>
      </c>
      <c r="E15" s="181"/>
      <c r="F15" s="181">
        <f t="shared" si="0"/>
        <v>0</v>
      </c>
      <c r="G15" s="253" t="s">
        <v>807</v>
      </c>
    </row>
    <row r="16" spans="1:10" s="67" customFormat="1" x14ac:dyDescent="0.35">
      <c r="A16" s="49" t="s">
        <v>260</v>
      </c>
      <c r="B16" s="255" t="s">
        <v>819</v>
      </c>
      <c r="C16" s="51" t="s">
        <v>28</v>
      </c>
      <c r="D16" s="52">
        <v>24</v>
      </c>
      <c r="E16" s="181"/>
      <c r="F16" s="181">
        <f t="shared" si="0"/>
        <v>0</v>
      </c>
      <c r="G16" s="253" t="s">
        <v>804</v>
      </c>
    </row>
    <row r="17" spans="1:7" ht="16.5" thickBot="1" x14ac:dyDescent="0.4">
      <c r="A17" s="271">
        <v>9</v>
      </c>
      <c r="B17" s="273" t="s">
        <v>820</v>
      </c>
      <c r="C17" s="206" t="s">
        <v>211</v>
      </c>
      <c r="D17" s="272">
        <v>2</v>
      </c>
      <c r="E17" s="181"/>
      <c r="F17" s="181">
        <f t="shared" si="0"/>
        <v>0</v>
      </c>
      <c r="G17" s="253" t="s">
        <v>804</v>
      </c>
    </row>
    <row r="18" spans="1:7" ht="16.5" thickBot="1" x14ac:dyDescent="0.4">
      <c r="A18" s="215"/>
      <c r="B18" s="256" t="s">
        <v>30</v>
      </c>
      <c r="C18" s="218"/>
      <c r="D18" s="266"/>
      <c r="E18" s="266"/>
      <c r="F18" s="221">
        <f>SUM(F7:F17)</f>
        <v>0</v>
      </c>
    </row>
    <row r="19" spans="1:7" ht="16.5" thickBot="1" x14ac:dyDescent="0.4">
      <c r="A19" s="231"/>
      <c r="B19" s="257" t="s">
        <v>805</v>
      </c>
      <c r="C19" s="226"/>
      <c r="D19" s="267"/>
      <c r="E19" s="267"/>
      <c r="F19" s="268">
        <f>F18*C19</f>
        <v>0</v>
      </c>
    </row>
    <row r="20" spans="1:7" ht="16.5" thickBot="1" x14ac:dyDescent="0.4">
      <c r="A20" s="224"/>
      <c r="B20" s="258" t="s">
        <v>32</v>
      </c>
      <c r="C20" s="227"/>
      <c r="D20" s="269"/>
      <c r="E20" s="269"/>
      <c r="F20" s="221">
        <f>SUM(F18:F19)</f>
        <v>0</v>
      </c>
    </row>
    <row r="21" spans="1:7" ht="16.5" thickBot="1" x14ac:dyDescent="0.4">
      <c r="A21" s="231"/>
      <c r="B21" s="257" t="s">
        <v>34</v>
      </c>
      <c r="C21" s="226"/>
      <c r="D21" s="267"/>
      <c r="E21" s="267"/>
      <c r="F21" s="268">
        <f>F20*C21</f>
        <v>0</v>
      </c>
    </row>
    <row r="22" spans="1:7" ht="16.5" thickBot="1" x14ac:dyDescent="0.4">
      <c r="A22" s="224"/>
      <c r="B22" s="258" t="s">
        <v>32</v>
      </c>
      <c r="C22" s="227"/>
      <c r="D22" s="269"/>
      <c r="E22" s="269"/>
      <c r="F22" s="221">
        <f>SUM(F20:F21)</f>
        <v>0</v>
      </c>
    </row>
    <row r="23" spans="1:7" ht="16.5" thickBot="1" x14ac:dyDescent="0.4">
      <c r="A23" s="224"/>
      <c r="B23" s="259" t="s">
        <v>806</v>
      </c>
      <c r="C23" s="251"/>
      <c r="D23" s="269"/>
      <c r="E23" s="269"/>
      <c r="F23" s="270">
        <f>F22*C23</f>
        <v>0</v>
      </c>
    </row>
    <row r="24" spans="1:7" ht="16.5" thickBot="1" x14ac:dyDescent="0.4">
      <c r="A24" s="231"/>
      <c r="B24" s="260" t="s">
        <v>32</v>
      </c>
      <c r="C24" s="234"/>
      <c r="D24" s="267"/>
      <c r="E24" s="267"/>
      <c r="F24" s="267">
        <f>SUM(F22:F23)</f>
        <v>0</v>
      </c>
    </row>
    <row r="25" spans="1:7" ht="15" customHeight="1" x14ac:dyDescent="0.35"/>
    <row r="26" spans="1:7" ht="5.25" customHeight="1" x14ac:dyDescent="0.35"/>
  </sheetData>
  <autoFilter ref="A6:G2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2021-08-02T14:37:44Z</dcterms:modified>
</cp:coreProperties>
</file>